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Anuarios Estadísticos\Anuario Estadístico 2017\19 Medicina Preventiva\"/>
    </mc:Choice>
  </mc:AlternateContent>
  <bookViews>
    <workbookView xWindow="0" yWindow="0" windowWidth="24000" windowHeight="9735"/>
  </bookViews>
  <sheets>
    <sheet name="19.12_2017" sheetId="12" r:id="rId1"/>
  </sheets>
  <definedNames>
    <definedName name="\a" localSheetId="0">'19.12_2017'!#REF!</definedName>
    <definedName name="\a">#REF!</definedName>
    <definedName name="_Regression_Int" localSheetId="0" hidden="1">1</definedName>
    <definedName name="A_IMPRESIÓN_IM" localSheetId="0">'19.12_2017'!$A$13:$HW$7915</definedName>
    <definedName name="A_IMPRESIÓN_IM">#REF!</definedName>
    <definedName name="_xlnm.Print_Area" localSheetId="0">'19.12_2017'!#REF!</definedName>
    <definedName name="Imprimir_área_IM" localSheetId="0">'19.12_2017'!#REF!</definedName>
    <definedName name="Imprimir_títulos_IM" localSheetId="0">'19.12_2017'!$11:$11</definedName>
    <definedName name="_xlnm.Print_Titles" localSheetId="0">'19.12_2017'!$11:$11</definedName>
  </definedNames>
  <calcPr calcId="152511"/>
</workbook>
</file>

<file path=xl/calcChain.xml><?xml version="1.0" encoding="utf-8"?>
<calcChain xmlns="http://schemas.openxmlformats.org/spreadsheetml/2006/main">
  <c r="C74" i="12" l="1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B12" i="12"/>
  <c r="C12" i="12" l="1"/>
</calcChain>
</file>

<file path=xl/sharedStrings.xml><?xml version="1.0" encoding="utf-8"?>
<sst xmlns="http://schemas.openxmlformats.org/spreadsheetml/2006/main" count="72" uniqueCount="72">
  <si>
    <t>Fuente: Suave WEB. Informe Semanal de Casos Nuevos de Enfermedades.</t>
  </si>
  <si>
    <t>Diagnóstico</t>
  </si>
  <si>
    <t xml:space="preserve">Total                     </t>
  </si>
  <si>
    <t>Cólera</t>
  </si>
  <si>
    <t>Difteria</t>
  </si>
  <si>
    <t>Fiebre del Oeste del Nilo</t>
  </si>
  <si>
    <t>Infecciones Invasivas por Haemophilus Influenzae</t>
  </si>
  <si>
    <t>Influenza</t>
  </si>
  <si>
    <t>Peste</t>
  </si>
  <si>
    <t>Poliomielitis Aguda</t>
  </si>
  <si>
    <t>Sarampión</t>
  </si>
  <si>
    <t>Tétanos</t>
  </si>
  <si>
    <t>Tifo Epidémico</t>
  </si>
  <si>
    <t>Enfermedad febril exantemática</t>
  </si>
  <si>
    <t>Enfermedad invasiva por Neumococo</t>
  </si>
  <si>
    <t>Enteritis debida a Rotavirus</t>
  </si>
  <si>
    <t>Fiebre manchada</t>
  </si>
  <si>
    <t>Infección asintomática por VIH</t>
  </si>
  <si>
    <t>Meningitis meningocócica</t>
  </si>
  <si>
    <t>Paludismo por Plasmodium falciparum</t>
  </si>
  <si>
    <t>Parálisis flácida aguda</t>
  </si>
  <si>
    <t>Rubéola</t>
  </si>
  <si>
    <t>Sífilis congénita</t>
  </si>
  <si>
    <t>Síndrome coqueluchoide</t>
  </si>
  <si>
    <t>Síndrome de inmunodeficiencia adquirida</t>
  </si>
  <si>
    <t>Tétanos neonatal</t>
  </si>
  <si>
    <t>Tifo murino</t>
  </si>
  <si>
    <t>Tos ferina</t>
  </si>
  <si>
    <t>Tasa de incidencia*</t>
  </si>
  <si>
    <t>Casos Nuevos (casos confirmados)</t>
  </si>
  <si>
    <t>19.12 Casos nuevos confirmados por diagnóstico (transmisibles y no transmisibles)*</t>
  </si>
  <si>
    <t>Meningitis tuberculosa</t>
  </si>
  <si>
    <t>Dengue grave</t>
  </si>
  <si>
    <t>Fiebre Amarilla</t>
  </si>
  <si>
    <t>Infección por Virus Zika</t>
  </si>
  <si>
    <t>Eventos supuestamente asociados a la vacunación (ESAVI)</t>
  </si>
  <si>
    <t xml:space="preserve">             Plataforma SINAVE, Sistemas Especiales de Vigilancia Epidemiológica.</t>
  </si>
  <si>
    <t xml:space="preserve">             Departamento de Vigilancia y Control Epidemiológico.</t>
  </si>
  <si>
    <t xml:space="preserve">            * Incluye Enfermedades Sujetas a Vigilancia y/o que requieren Estudio Epidemiológico.</t>
  </si>
  <si>
    <t xml:space="preserve">**Actualmente la Notificación se hace Mediante Plataformas Electrónicas, Disminuyendo los Estudios Epidemiologicos impresos </t>
  </si>
  <si>
    <t>Dengue con signos de alarma</t>
  </si>
  <si>
    <t>Fiebre por Virus Mayaro</t>
  </si>
  <si>
    <t>Rabia humana</t>
  </si>
  <si>
    <t>Enfermedad por Virus Ébola</t>
  </si>
  <si>
    <t>Microcefalia</t>
  </si>
  <si>
    <t>Dengue no grave</t>
  </si>
  <si>
    <t>Fiebre Chikungunya</t>
  </si>
  <si>
    <t>Tuberculosis de las vías respiratorias</t>
  </si>
  <si>
    <t>Tuberculosis de otras formas</t>
  </si>
  <si>
    <t>Anencefalia</t>
  </si>
  <si>
    <t>Brucelosis</t>
  </si>
  <si>
    <t>Displasia cervical leve y moderada</t>
  </si>
  <si>
    <t>Displasia cervical severa y Cacu in situ</t>
  </si>
  <si>
    <t>Encefalocele</t>
  </si>
  <si>
    <t>Infecciones Asociadas a la Atención de la Salud</t>
  </si>
  <si>
    <t>Espina bífida</t>
  </si>
  <si>
    <t>Hepatitis vírica A</t>
  </si>
  <si>
    <t>Hepatitis vírica B</t>
  </si>
  <si>
    <t>Hepatitis vírica C</t>
  </si>
  <si>
    <t>Intoxicación por Monoxido de Carbono</t>
  </si>
  <si>
    <t>Leishmaniasis Cutánea</t>
  </si>
  <si>
    <t>Leishmaniasis Visceral</t>
  </si>
  <si>
    <t>Lepra</t>
  </si>
  <si>
    <t>Leptospirosis</t>
  </si>
  <si>
    <t>Oncocercosis</t>
  </si>
  <si>
    <t>Otras Rickettsiosis</t>
  </si>
  <si>
    <t>Paludismo por Plasmodium vivax</t>
  </si>
  <si>
    <t>Rubéola congénita</t>
  </si>
  <si>
    <t>Tracoma</t>
  </si>
  <si>
    <t>Tripanosomiasis americana (Enfermedad de Chagas) Aguda</t>
  </si>
  <si>
    <t>Tumor maligno del cuello del útero</t>
  </si>
  <si>
    <t>Anuario 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</si>
</sst>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_);\(#,##0.0\)"/>
    <numFmt numFmtId="165" formatCode="0.0"/>
  </numFmts>
  <fonts count="11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0"/>
      <name val="Courier"/>
    </font>
    <font>
      <b/>
      <sz val="10"/>
      <color theme="0"/>
      <name val="Soberana Sans Light"/>
      <family val="3"/>
    </font>
    <font>
      <b/>
      <sz val="11"/>
      <color rgb="FFFF0000"/>
      <name val="Soberana Sans Light"/>
      <family val="3"/>
    </font>
    <font>
      <sz val="1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/>
    <xf numFmtId="0" fontId="7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right"/>
    </xf>
    <xf numFmtId="0" fontId="0" fillId="2" borderId="0" xfId="0" applyFill="1"/>
    <xf numFmtId="0" fontId="3" fillId="2" borderId="0" xfId="0" applyFont="1" applyFill="1" applyBorder="1"/>
    <xf numFmtId="3" fontId="6" fillId="2" borderId="0" xfId="0" applyNumberFormat="1" applyFont="1" applyFill="1" applyBorder="1"/>
    <xf numFmtId="0" fontId="6" fillId="2" borderId="0" xfId="0" applyFont="1" applyFill="1" applyBorder="1"/>
    <xf numFmtId="165" fontId="6" fillId="2" borderId="0" xfId="0" applyNumberFormat="1" applyFont="1" applyFill="1" applyBorder="1"/>
    <xf numFmtId="3" fontId="3" fillId="2" borderId="0" xfId="0" applyNumberFormat="1" applyFont="1" applyFill="1" applyBorder="1"/>
    <xf numFmtId="3" fontId="8" fillId="0" borderId="0" xfId="0" applyNumberFormat="1" applyFont="1" applyFill="1" applyAlignment="1">
      <alignment horizontal="left"/>
    </xf>
    <xf numFmtId="0" fontId="9" fillId="0" borderId="0" xfId="0" applyFont="1"/>
    <xf numFmtId="0" fontId="3" fillId="0" borderId="0" xfId="0" applyFont="1" applyFill="1" applyBorder="1"/>
    <xf numFmtId="165" fontId="3" fillId="2" borderId="0" xfId="0" applyNumberFormat="1" applyFont="1" applyFill="1" applyBorder="1"/>
    <xf numFmtId="0" fontId="4" fillId="0" borderId="2" xfId="0" applyFont="1" applyFill="1" applyBorder="1" applyAlignment="1" applyProtection="1">
      <alignment horizontal="center" vertical="center" wrapText="1"/>
    </xf>
    <xf numFmtId="49" fontId="5" fillId="0" borderId="0" xfId="0" applyNumberFormat="1" applyFont="1" applyAlignment="1" applyProtection="1">
      <alignment vertical="center" wrapText="1"/>
    </xf>
    <xf numFmtId="0" fontId="3" fillId="0" borderId="1" xfId="0" applyFont="1" applyBorder="1"/>
    <xf numFmtId="0" fontId="6" fillId="2" borderId="0" xfId="0" applyFont="1" applyFill="1" applyBorder="1" applyAlignment="1">
      <alignment vertical="center"/>
    </xf>
    <xf numFmtId="0" fontId="3" fillId="2" borderId="3" xfId="0" applyFont="1" applyFill="1" applyBorder="1"/>
    <xf numFmtId="0" fontId="3" fillId="0" borderId="3" xfId="0" applyFont="1" applyFill="1" applyBorder="1"/>
    <xf numFmtId="165" fontId="3" fillId="2" borderId="3" xfId="0" applyNumberFormat="1" applyFont="1" applyFill="1" applyBorder="1"/>
    <xf numFmtId="0" fontId="10" fillId="0" borderId="0" xfId="0" applyFont="1" applyBorder="1"/>
    <xf numFmtId="0" fontId="10" fillId="0" borderId="0" xfId="3" applyFont="1" applyBorder="1" applyAlignment="1">
      <alignment vertical="center"/>
    </xf>
    <xf numFmtId="0" fontId="10" fillId="0" borderId="0" xfId="0" applyFont="1"/>
    <xf numFmtId="0" fontId="10" fillId="0" borderId="0" xfId="3" applyFont="1" applyBorder="1"/>
    <xf numFmtId="0" fontId="10" fillId="0" borderId="0" xfId="3" applyFont="1" applyBorder="1" applyAlignment="1">
      <alignment vertical="center"/>
    </xf>
    <xf numFmtId="0" fontId="4" fillId="0" borderId="0" xfId="0" applyFont="1" applyAlignment="1">
      <alignment horizontal="right"/>
    </xf>
    <xf numFmtId="49" fontId="5" fillId="0" borderId="0" xfId="0" applyNumberFormat="1" applyFont="1" applyAlignment="1" applyProtection="1">
      <alignment horizontal="center" vertical="center" wrapText="1"/>
    </xf>
  </cellXfs>
  <cellStyles count="5">
    <cellStyle name="Millares 2" xfId="4"/>
    <cellStyle name="Normal" xfId="0" builtinId="0"/>
    <cellStyle name="Normal 2" xfId="2"/>
    <cellStyle name="Normal 3" xfId="1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2420471</xdr:colOff>
      <xdr:row>4</xdr:row>
      <xdr:rowOff>190500</xdr:rowOff>
    </xdr:to>
    <xdr:pic>
      <xdr:nvPicPr>
        <xdr:cNvPr id="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420471" cy="997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2420472</xdr:colOff>
      <xdr:row>0</xdr:row>
      <xdr:rowOff>0</xdr:rowOff>
    </xdr:from>
    <xdr:to>
      <xdr:col>2</xdr:col>
      <xdr:colOff>2453526</xdr:colOff>
      <xdr:row>4</xdr:row>
      <xdr:rowOff>145675</xdr:rowOff>
    </xdr:to>
    <xdr:pic>
      <xdr:nvPicPr>
        <xdr:cNvPr id="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308913" y="0"/>
          <a:ext cx="2531966" cy="952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O82"/>
  <sheetViews>
    <sheetView showGridLines="0" tabSelected="1" zoomScaleNormal="100" zoomScaleSheetLayoutView="90" workbookViewId="0">
      <selection activeCell="A8" sqref="A8:C8"/>
    </sheetView>
  </sheetViews>
  <sheetFormatPr baseColWidth="10" defaultColWidth="4.625" defaultRowHeight="12" x14ac:dyDescent="0.15"/>
  <cols>
    <col min="1" max="1" width="51" customWidth="1"/>
    <col min="2" max="3" width="32.75" customWidth="1"/>
    <col min="4" max="4" width="10" customWidth="1"/>
    <col min="6" max="19" width="4.875" customWidth="1"/>
  </cols>
  <sheetData>
    <row r="1" spans="1:15" s="1" customFormat="1" ht="15.75" customHeight="1" x14ac:dyDescent="0.25"/>
    <row r="2" spans="1:15" s="1" customFormat="1" ht="15.75" customHeight="1" x14ac:dyDescent="0.25"/>
    <row r="3" spans="1:15" s="1" customFormat="1" ht="15.75" customHeight="1" x14ac:dyDescent="0.25"/>
    <row r="4" spans="1:15" s="1" customFormat="1" ht="15.75" customHeight="1" x14ac:dyDescent="0.25"/>
    <row r="5" spans="1:15" s="1" customFormat="1" ht="16.5" customHeight="1" x14ac:dyDescent="0.25"/>
    <row r="6" spans="1:15" s="1" customFormat="1" ht="15.75" customHeight="1" x14ac:dyDescent="0.25">
      <c r="A6" s="27" t="s">
        <v>71</v>
      </c>
      <c r="B6" s="27"/>
      <c r="C6" s="27"/>
    </row>
    <row r="7" spans="1:15" s="1" customFormat="1" ht="15.75" customHeight="1" x14ac:dyDescent="0.25">
      <c r="A7" s="4"/>
    </row>
    <row r="8" spans="1:15" s="1" customFormat="1" ht="38.25" customHeight="1" x14ac:dyDescent="0.25">
      <c r="A8" s="28" t="s">
        <v>30</v>
      </c>
      <c r="B8" s="28"/>
      <c r="C8" s="28"/>
      <c r="D8" s="16"/>
    </row>
    <row r="9" spans="1:15" s="1" customFormat="1" ht="16.5" customHeight="1" x14ac:dyDescent="0.25">
      <c r="C9" s="12"/>
    </row>
    <row r="10" spans="1:15" s="3" customFormat="1" ht="53.25" customHeight="1" x14ac:dyDescent="0.25">
      <c r="A10" s="2" t="s">
        <v>1</v>
      </c>
      <c r="B10" s="15" t="s">
        <v>29</v>
      </c>
      <c r="C10" s="15" t="s">
        <v>28</v>
      </c>
      <c r="F10" s="11">
        <v>13256582</v>
      </c>
      <c r="I10" s="11">
        <v>13256582</v>
      </c>
      <c r="K10" s="11">
        <v>13256582</v>
      </c>
    </row>
    <row r="11" spans="1:15" s="1" customFormat="1" ht="15" customHeight="1" x14ac:dyDescent="0.25">
      <c r="A11" s="17"/>
      <c r="B11" s="17"/>
      <c r="C11" s="17"/>
    </row>
    <row r="12" spans="1:15" s="8" customFormat="1" ht="15" customHeight="1" x14ac:dyDescent="0.25">
      <c r="A12" s="18" t="s">
        <v>2</v>
      </c>
      <c r="B12" s="7">
        <f>SUM(B14:B74)</f>
        <v>11568</v>
      </c>
      <c r="C12" s="9">
        <f>(B12/$F$10)*100000</f>
        <v>87.26231241205312</v>
      </c>
      <c r="F12"/>
      <c r="G12"/>
      <c r="H12"/>
      <c r="I12"/>
      <c r="J12"/>
      <c r="K12"/>
      <c r="L12"/>
      <c r="M12"/>
      <c r="N12"/>
      <c r="O12"/>
    </row>
    <row r="13" spans="1:15" s="5" customFormat="1" ht="15" customHeight="1" x14ac:dyDescent="0.25">
      <c r="A13" s="6"/>
      <c r="B13" s="10"/>
      <c r="C13" s="9"/>
      <c r="F13"/>
      <c r="G13"/>
      <c r="H13"/>
      <c r="I13"/>
      <c r="J13"/>
      <c r="K13"/>
      <c r="L13"/>
      <c r="M13"/>
      <c r="N13"/>
      <c r="O13"/>
    </row>
    <row r="14" spans="1:15" s="5" customFormat="1" ht="15" customHeight="1" x14ac:dyDescent="0.25">
      <c r="A14" s="6" t="s">
        <v>49</v>
      </c>
      <c r="B14" s="6">
        <v>0</v>
      </c>
      <c r="C14" s="14">
        <f t="shared" ref="C14:C74" si="0">(B14/$F$10)*100000</f>
        <v>0</v>
      </c>
      <c r="F14"/>
      <c r="G14"/>
      <c r="H14"/>
      <c r="I14"/>
      <c r="J14"/>
      <c r="K14"/>
      <c r="L14"/>
      <c r="M14"/>
      <c r="N14"/>
      <c r="O14"/>
    </row>
    <row r="15" spans="1:15" s="5" customFormat="1" ht="15.75" x14ac:dyDescent="0.25">
      <c r="A15" s="6" t="s">
        <v>50</v>
      </c>
      <c r="B15" s="13">
        <v>101</v>
      </c>
      <c r="C15" s="14">
        <f t="shared" si="0"/>
        <v>0.76188568063773909</v>
      </c>
      <c r="F15"/>
      <c r="G15"/>
      <c r="H15"/>
      <c r="I15"/>
      <c r="J15"/>
      <c r="K15"/>
      <c r="L15"/>
      <c r="M15"/>
      <c r="N15"/>
      <c r="O15"/>
    </row>
    <row r="16" spans="1:15" s="5" customFormat="1" ht="15.75" x14ac:dyDescent="0.25">
      <c r="A16" s="6" t="s">
        <v>3</v>
      </c>
      <c r="B16" s="13">
        <v>0</v>
      </c>
      <c r="C16" s="14">
        <f t="shared" si="0"/>
        <v>0</v>
      </c>
      <c r="F16"/>
      <c r="G16"/>
      <c r="H16"/>
      <c r="I16"/>
      <c r="J16"/>
      <c r="K16"/>
      <c r="L16"/>
      <c r="M16"/>
      <c r="N16"/>
      <c r="O16"/>
    </row>
    <row r="17" spans="1:15" s="5" customFormat="1" ht="15.75" x14ac:dyDescent="0.25">
      <c r="A17" s="6" t="s">
        <v>40</v>
      </c>
      <c r="B17" s="13">
        <v>124</v>
      </c>
      <c r="C17" s="14">
        <f t="shared" si="0"/>
        <v>0.93538439999088752</v>
      </c>
      <c r="F17"/>
      <c r="G17"/>
      <c r="H17"/>
      <c r="I17"/>
      <c r="J17"/>
      <c r="K17"/>
      <c r="L17"/>
      <c r="M17"/>
      <c r="N17"/>
      <c r="O17"/>
    </row>
    <row r="18" spans="1:15" s="5" customFormat="1" ht="15.75" x14ac:dyDescent="0.25">
      <c r="A18" s="6" t="s">
        <v>32</v>
      </c>
      <c r="B18" s="13">
        <v>23</v>
      </c>
      <c r="C18" s="14">
        <f t="shared" si="0"/>
        <v>0.17349871935314851</v>
      </c>
      <c r="F18"/>
      <c r="G18"/>
      <c r="H18"/>
      <c r="I18"/>
      <c r="J18"/>
      <c r="K18"/>
      <c r="L18"/>
      <c r="M18"/>
      <c r="N18"/>
      <c r="O18"/>
    </row>
    <row r="19" spans="1:15" s="5" customFormat="1" ht="15.75" x14ac:dyDescent="0.25">
      <c r="A19" s="6" t="s">
        <v>45</v>
      </c>
      <c r="B19" s="13">
        <v>403</v>
      </c>
      <c r="C19" s="14">
        <f t="shared" si="0"/>
        <v>3.0399992999703844</v>
      </c>
      <c r="F19"/>
      <c r="G19"/>
      <c r="H19"/>
      <c r="I19"/>
      <c r="J19"/>
      <c r="K19"/>
      <c r="L19"/>
      <c r="M19"/>
      <c r="N19"/>
      <c r="O19"/>
    </row>
    <row r="20" spans="1:15" s="5" customFormat="1" ht="15.75" x14ac:dyDescent="0.25">
      <c r="A20" s="6" t="s">
        <v>4</v>
      </c>
      <c r="B20" s="13">
        <v>0</v>
      </c>
      <c r="C20" s="14">
        <f t="shared" si="0"/>
        <v>0</v>
      </c>
      <c r="F20"/>
      <c r="G20"/>
      <c r="H20"/>
      <c r="I20"/>
      <c r="J20"/>
      <c r="K20"/>
      <c r="L20"/>
      <c r="M20"/>
      <c r="N20"/>
      <c r="O20"/>
    </row>
    <row r="21" spans="1:15" s="5" customFormat="1" ht="15.75" x14ac:dyDescent="0.25">
      <c r="A21" s="6" t="s">
        <v>51</v>
      </c>
      <c r="B21" s="13">
        <v>0</v>
      </c>
      <c r="C21" s="14">
        <f t="shared" si="0"/>
        <v>0</v>
      </c>
      <c r="F21"/>
      <c r="G21"/>
      <c r="H21"/>
      <c r="I21"/>
      <c r="J21"/>
      <c r="K21"/>
      <c r="L21"/>
      <c r="M21"/>
      <c r="N21"/>
      <c r="O21"/>
    </row>
    <row r="22" spans="1:15" s="5" customFormat="1" ht="15.75" x14ac:dyDescent="0.25">
      <c r="A22" s="6" t="s">
        <v>52</v>
      </c>
      <c r="B22" s="13">
        <v>0</v>
      </c>
      <c r="C22" s="14">
        <f t="shared" si="0"/>
        <v>0</v>
      </c>
      <c r="F22"/>
      <c r="G22"/>
      <c r="H22"/>
      <c r="I22"/>
      <c r="J22"/>
      <c r="K22"/>
      <c r="L22"/>
      <c r="M22"/>
      <c r="N22"/>
      <c r="O22"/>
    </row>
    <row r="23" spans="1:15" s="5" customFormat="1" ht="15.75" x14ac:dyDescent="0.25">
      <c r="A23" s="6" t="s">
        <v>53</v>
      </c>
      <c r="B23" s="13">
        <v>0</v>
      </c>
      <c r="C23" s="14">
        <f t="shared" si="0"/>
        <v>0</v>
      </c>
      <c r="F23"/>
      <c r="G23"/>
      <c r="H23"/>
      <c r="I23"/>
      <c r="J23"/>
      <c r="K23"/>
      <c r="L23"/>
      <c r="M23"/>
      <c r="N23"/>
      <c r="O23"/>
    </row>
    <row r="24" spans="1:15" s="5" customFormat="1" ht="15.75" x14ac:dyDescent="0.25">
      <c r="A24" s="6" t="s">
        <v>13</v>
      </c>
      <c r="B24" s="13">
        <v>54</v>
      </c>
      <c r="C24" s="14">
        <f t="shared" si="0"/>
        <v>0.40734481935087041</v>
      </c>
      <c r="F24"/>
      <c r="G24"/>
      <c r="H24"/>
      <c r="I24"/>
      <c r="J24"/>
      <c r="K24"/>
      <c r="L24"/>
      <c r="M24"/>
      <c r="N24"/>
      <c r="O24"/>
    </row>
    <row r="25" spans="1:15" s="5" customFormat="1" ht="15.75" x14ac:dyDescent="0.25">
      <c r="A25" s="6" t="s">
        <v>14</v>
      </c>
      <c r="B25" s="13">
        <v>0</v>
      </c>
      <c r="C25" s="14">
        <f t="shared" si="0"/>
        <v>0</v>
      </c>
      <c r="F25"/>
      <c r="G25"/>
      <c r="H25"/>
      <c r="I25"/>
      <c r="J25"/>
      <c r="K25"/>
      <c r="L25"/>
      <c r="M25"/>
      <c r="N25"/>
      <c r="O25"/>
    </row>
    <row r="26" spans="1:15" s="5" customFormat="1" ht="15.75" x14ac:dyDescent="0.25">
      <c r="A26" s="6" t="s">
        <v>43</v>
      </c>
      <c r="B26" s="13">
        <v>0</v>
      </c>
      <c r="C26" s="14">
        <f t="shared" si="0"/>
        <v>0</v>
      </c>
      <c r="F26"/>
      <c r="G26"/>
      <c r="H26"/>
      <c r="I26"/>
      <c r="J26"/>
      <c r="K26"/>
      <c r="L26"/>
      <c r="M26"/>
      <c r="N26"/>
      <c r="O26"/>
    </row>
    <row r="27" spans="1:15" s="5" customFormat="1" ht="15.75" x14ac:dyDescent="0.25">
      <c r="A27" s="6" t="s">
        <v>15</v>
      </c>
      <c r="B27" s="13">
        <v>8</v>
      </c>
      <c r="C27" s="14">
        <f t="shared" si="0"/>
        <v>6.0347380644573394E-2</v>
      </c>
      <c r="F27"/>
      <c r="G27"/>
      <c r="H27"/>
      <c r="I27"/>
      <c r="J27"/>
      <c r="K27"/>
      <c r="L27"/>
      <c r="M27"/>
      <c r="N27"/>
      <c r="O27"/>
    </row>
    <row r="28" spans="1:15" s="5" customFormat="1" ht="15.75" x14ac:dyDescent="0.25">
      <c r="A28" s="6" t="s">
        <v>35</v>
      </c>
      <c r="B28" s="13">
        <v>0</v>
      </c>
      <c r="C28" s="14">
        <f t="shared" si="0"/>
        <v>0</v>
      </c>
      <c r="F28"/>
      <c r="G28"/>
      <c r="H28"/>
      <c r="I28"/>
      <c r="J28"/>
      <c r="K28"/>
      <c r="L28"/>
      <c r="M28"/>
      <c r="N28"/>
      <c r="O28"/>
    </row>
    <row r="29" spans="1:15" s="5" customFormat="1" ht="15.75" x14ac:dyDescent="0.25">
      <c r="A29" s="6" t="s">
        <v>55</v>
      </c>
      <c r="B29" s="13">
        <v>0</v>
      </c>
      <c r="C29" s="14">
        <f t="shared" si="0"/>
        <v>0</v>
      </c>
      <c r="F29"/>
      <c r="G29"/>
      <c r="H29"/>
      <c r="I29"/>
      <c r="J29"/>
      <c r="K29"/>
      <c r="L29"/>
      <c r="M29"/>
      <c r="N29"/>
      <c r="O29"/>
    </row>
    <row r="30" spans="1:15" s="5" customFormat="1" ht="15.75" x14ac:dyDescent="0.25">
      <c r="A30" s="6" t="s">
        <v>33</v>
      </c>
      <c r="B30" s="13">
        <v>0</v>
      </c>
      <c r="C30" s="14">
        <f t="shared" si="0"/>
        <v>0</v>
      </c>
      <c r="F30"/>
      <c r="G30"/>
      <c r="H30"/>
      <c r="I30"/>
      <c r="J30"/>
      <c r="K30"/>
      <c r="L30"/>
      <c r="M30"/>
      <c r="N30"/>
      <c r="O30"/>
    </row>
    <row r="31" spans="1:15" s="5" customFormat="1" ht="15.75" x14ac:dyDescent="0.25">
      <c r="A31" s="6" t="s">
        <v>46</v>
      </c>
      <c r="B31" s="13">
        <v>1</v>
      </c>
      <c r="C31" s="14">
        <f t="shared" si="0"/>
        <v>7.5434225805716742E-3</v>
      </c>
      <c r="F31"/>
      <c r="G31"/>
      <c r="H31"/>
      <c r="I31"/>
      <c r="J31"/>
      <c r="K31"/>
      <c r="L31"/>
      <c r="M31"/>
      <c r="N31"/>
      <c r="O31"/>
    </row>
    <row r="32" spans="1:15" s="5" customFormat="1" ht="15.75" x14ac:dyDescent="0.25">
      <c r="A32" s="6" t="s">
        <v>5</v>
      </c>
      <c r="B32" s="13">
        <v>0</v>
      </c>
      <c r="C32" s="14">
        <f t="shared" si="0"/>
        <v>0</v>
      </c>
      <c r="F32"/>
      <c r="G32"/>
      <c r="H32"/>
      <c r="I32"/>
      <c r="J32"/>
      <c r="K32"/>
      <c r="L32"/>
      <c r="M32"/>
      <c r="N32"/>
      <c r="O32"/>
    </row>
    <row r="33" spans="1:15" s="5" customFormat="1" ht="15.75" x14ac:dyDescent="0.25">
      <c r="A33" s="6" t="s">
        <v>16</v>
      </c>
      <c r="B33" s="6">
        <v>0</v>
      </c>
      <c r="C33" s="14">
        <f t="shared" si="0"/>
        <v>0</v>
      </c>
      <c r="F33"/>
      <c r="G33"/>
      <c r="H33"/>
      <c r="I33"/>
      <c r="J33"/>
      <c r="K33"/>
      <c r="L33"/>
      <c r="M33"/>
      <c r="N33"/>
      <c r="O33"/>
    </row>
    <row r="34" spans="1:15" s="5" customFormat="1" ht="15.75" x14ac:dyDescent="0.25">
      <c r="A34" s="6" t="s">
        <v>41</v>
      </c>
      <c r="B34" s="13">
        <v>0</v>
      </c>
      <c r="C34" s="14">
        <f t="shared" si="0"/>
        <v>0</v>
      </c>
      <c r="F34"/>
      <c r="G34"/>
      <c r="H34"/>
      <c r="I34"/>
      <c r="J34"/>
      <c r="K34"/>
      <c r="L34"/>
      <c r="M34"/>
      <c r="N34"/>
      <c r="O34"/>
    </row>
    <row r="35" spans="1:15" s="5" customFormat="1" ht="15.75" x14ac:dyDescent="0.25">
      <c r="A35" s="6" t="s">
        <v>56</v>
      </c>
      <c r="B35" s="13">
        <v>0</v>
      </c>
      <c r="C35" s="14">
        <f t="shared" si="0"/>
        <v>0</v>
      </c>
      <c r="F35"/>
      <c r="G35"/>
      <c r="H35"/>
      <c r="I35"/>
      <c r="J35"/>
      <c r="K35"/>
      <c r="L35"/>
      <c r="M35"/>
      <c r="N35"/>
      <c r="O35"/>
    </row>
    <row r="36" spans="1:15" s="5" customFormat="1" ht="15.75" x14ac:dyDescent="0.25">
      <c r="A36" s="6" t="s">
        <v>57</v>
      </c>
      <c r="B36" s="13">
        <v>0</v>
      </c>
      <c r="C36" s="14">
        <f t="shared" si="0"/>
        <v>0</v>
      </c>
      <c r="F36"/>
      <c r="G36"/>
      <c r="H36"/>
      <c r="I36"/>
      <c r="J36"/>
      <c r="K36"/>
      <c r="L36"/>
      <c r="M36"/>
      <c r="N36"/>
      <c r="O36"/>
    </row>
    <row r="37" spans="1:15" s="5" customFormat="1" ht="15.75" x14ac:dyDescent="0.25">
      <c r="A37" s="6" t="s">
        <v>58</v>
      </c>
      <c r="B37" s="13">
        <v>0</v>
      </c>
      <c r="C37" s="14">
        <f t="shared" si="0"/>
        <v>0</v>
      </c>
      <c r="F37"/>
      <c r="G37"/>
      <c r="H37"/>
      <c r="I37"/>
      <c r="J37"/>
      <c r="K37"/>
      <c r="L37"/>
      <c r="M37"/>
      <c r="N37"/>
      <c r="O37"/>
    </row>
    <row r="38" spans="1:15" s="5" customFormat="1" ht="15.75" x14ac:dyDescent="0.25">
      <c r="A38" s="6" t="s">
        <v>17</v>
      </c>
      <c r="B38" s="13">
        <v>0</v>
      </c>
      <c r="C38" s="14">
        <f t="shared" si="0"/>
        <v>0</v>
      </c>
      <c r="F38"/>
      <c r="G38"/>
      <c r="H38"/>
      <c r="I38"/>
      <c r="J38"/>
      <c r="K38"/>
      <c r="L38"/>
      <c r="M38"/>
      <c r="N38"/>
      <c r="O38"/>
    </row>
    <row r="39" spans="1:15" s="5" customFormat="1" ht="15.75" x14ac:dyDescent="0.25">
      <c r="A39" s="6" t="s">
        <v>54</v>
      </c>
      <c r="B39" s="13">
        <v>9194</v>
      </c>
      <c r="C39" s="14">
        <f t="shared" si="0"/>
        <v>69.35422720577597</v>
      </c>
      <c r="F39"/>
      <c r="G39"/>
      <c r="H39"/>
      <c r="I39"/>
      <c r="J39"/>
      <c r="K39"/>
      <c r="L39"/>
      <c r="M39"/>
      <c r="N39"/>
      <c r="O39"/>
    </row>
    <row r="40" spans="1:15" s="5" customFormat="1" ht="15.75" x14ac:dyDescent="0.25">
      <c r="A40" s="6" t="s">
        <v>34</v>
      </c>
      <c r="B40" s="13">
        <v>130</v>
      </c>
      <c r="C40" s="14">
        <f t="shared" si="0"/>
        <v>0.98064493547431753</v>
      </c>
      <c r="F40"/>
      <c r="G40"/>
      <c r="H40"/>
      <c r="I40"/>
      <c r="J40"/>
      <c r="K40"/>
      <c r="L40"/>
      <c r="M40"/>
      <c r="N40"/>
      <c r="O40"/>
    </row>
    <row r="41" spans="1:15" s="5" customFormat="1" ht="15.75" x14ac:dyDescent="0.25">
      <c r="A41" s="6" t="s">
        <v>6</v>
      </c>
      <c r="B41" s="13">
        <v>0</v>
      </c>
      <c r="C41" s="14">
        <f t="shared" si="0"/>
        <v>0</v>
      </c>
      <c r="F41"/>
      <c r="G41"/>
      <c r="H41"/>
      <c r="I41"/>
      <c r="J41"/>
      <c r="K41"/>
      <c r="L41"/>
      <c r="M41"/>
      <c r="N41"/>
      <c r="O41"/>
    </row>
    <row r="42" spans="1:15" s="5" customFormat="1" ht="15.75" x14ac:dyDescent="0.25">
      <c r="A42" s="6" t="s">
        <v>7</v>
      </c>
      <c r="B42" s="13">
        <v>617</v>
      </c>
      <c r="C42" s="14">
        <f t="shared" si="0"/>
        <v>4.6542917322127222</v>
      </c>
      <c r="F42"/>
      <c r="G42"/>
      <c r="H42"/>
      <c r="I42"/>
      <c r="J42"/>
      <c r="K42"/>
      <c r="L42"/>
      <c r="M42"/>
      <c r="N42"/>
      <c r="O42"/>
    </row>
    <row r="43" spans="1:15" s="5" customFormat="1" ht="15.75" x14ac:dyDescent="0.25">
      <c r="A43" s="6" t="s">
        <v>59</v>
      </c>
      <c r="B43" s="13">
        <v>0</v>
      </c>
      <c r="C43" s="14">
        <f t="shared" si="0"/>
        <v>0</v>
      </c>
      <c r="F43"/>
      <c r="G43"/>
      <c r="H43"/>
      <c r="I43"/>
      <c r="J43"/>
      <c r="K43"/>
      <c r="L43"/>
      <c r="M43"/>
      <c r="N43"/>
      <c r="O43"/>
    </row>
    <row r="44" spans="1:15" s="5" customFormat="1" ht="15.75" x14ac:dyDescent="0.25">
      <c r="A44" s="6" t="s">
        <v>60</v>
      </c>
      <c r="B44" s="13">
        <v>0</v>
      </c>
      <c r="C44" s="14">
        <f t="shared" si="0"/>
        <v>0</v>
      </c>
      <c r="F44"/>
      <c r="G44"/>
      <c r="H44"/>
      <c r="I44"/>
      <c r="J44"/>
      <c r="K44"/>
      <c r="L44"/>
      <c r="M44"/>
      <c r="N44"/>
      <c r="O44"/>
    </row>
    <row r="45" spans="1:15" s="5" customFormat="1" ht="15.75" x14ac:dyDescent="0.25">
      <c r="A45" s="6" t="s">
        <v>61</v>
      </c>
      <c r="B45" s="13">
        <v>0</v>
      </c>
      <c r="C45" s="14">
        <f t="shared" si="0"/>
        <v>0</v>
      </c>
      <c r="F45"/>
      <c r="G45"/>
      <c r="H45"/>
      <c r="I45"/>
      <c r="J45"/>
      <c r="K45"/>
      <c r="L45"/>
      <c r="M45"/>
      <c r="N45"/>
      <c r="O45"/>
    </row>
    <row r="46" spans="1:15" s="5" customFormat="1" ht="15.75" x14ac:dyDescent="0.25">
      <c r="A46" s="6" t="s">
        <v>62</v>
      </c>
      <c r="B46" s="13">
        <v>0</v>
      </c>
      <c r="C46" s="14">
        <f t="shared" si="0"/>
        <v>0</v>
      </c>
      <c r="F46"/>
      <c r="G46"/>
      <c r="H46"/>
      <c r="I46"/>
      <c r="J46"/>
      <c r="K46"/>
      <c r="L46"/>
      <c r="M46"/>
      <c r="N46"/>
      <c r="O46"/>
    </row>
    <row r="47" spans="1:15" s="5" customFormat="1" ht="15.75" x14ac:dyDescent="0.25">
      <c r="A47" s="6" t="s">
        <v>63</v>
      </c>
      <c r="B47" s="13">
        <v>0</v>
      </c>
      <c r="C47" s="14">
        <f t="shared" si="0"/>
        <v>0</v>
      </c>
      <c r="F47"/>
      <c r="G47"/>
      <c r="H47"/>
      <c r="I47"/>
      <c r="J47"/>
      <c r="K47"/>
      <c r="L47"/>
      <c r="M47"/>
      <c r="N47"/>
      <c r="O47"/>
    </row>
    <row r="48" spans="1:15" s="5" customFormat="1" ht="15.75" x14ac:dyDescent="0.25">
      <c r="A48" s="6" t="s">
        <v>18</v>
      </c>
      <c r="B48" s="13">
        <v>0</v>
      </c>
      <c r="C48" s="14">
        <f t="shared" si="0"/>
        <v>0</v>
      </c>
      <c r="F48"/>
      <c r="G48"/>
      <c r="H48"/>
      <c r="I48"/>
      <c r="J48"/>
      <c r="K48"/>
      <c r="L48"/>
      <c r="M48"/>
      <c r="N48"/>
      <c r="O48"/>
    </row>
    <row r="49" spans="1:15" s="5" customFormat="1" ht="15.75" x14ac:dyDescent="0.25">
      <c r="A49" s="6" t="s">
        <v>31</v>
      </c>
      <c r="B49" s="13">
        <v>18</v>
      </c>
      <c r="C49" s="14">
        <f t="shared" si="0"/>
        <v>0.13578160645029011</v>
      </c>
      <c r="F49"/>
      <c r="G49"/>
      <c r="H49"/>
      <c r="I49"/>
      <c r="J49"/>
      <c r="K49"/>
      <c r="L49"/>
      <c r="M49"/>
      <c r="N49"/>
      <c r="O49"/>
    </row>
    <row r="50" spans="1:15" s="5" customFormat="1" ht="15.75" x14ac:dyDescent="0.25">
      <c r="A50" s="6" t="s">
        <v>44</v>
      </c>
      <c r="B50" s="13">
        <v>0</v>
      </c>
      <c r="C50" s="14">
        <f t="shared" si="0"/>
        <v>0</v>
      </c>
      <c r="F50"/>
      <c r="G50"/>
      <c r="H50"/>
      <c r="I50"/>
      <c r="J50"/>
      <c r="K50"/>
      <c r="L50"/>
      <c r="M50"/>
      <c r="N50"/>
      <c r="O50"/>
    </row>
    <row r="51" spans="1:15" s="5" customFormat="1" ht="15.75" x14ac:dyDescent="0.25">
      <c r="A51" s="6" t="s">
        <v>64</v>
      </c>
      <c r="B51" s="13">
        <v>0</v>
      </c>
      <c r="C51" s="14">
        <f t="shared" si="0"/>
        <v>0</v>
      </c>
      <c r="F51"/>
      <c r="G51"/>
      <c r="H51"/>
      <c r="I51"/>
      <c r="J51"/>
      <c r="K51"/>
      <c r="L51"/>
      <c r="M51"/>
      <c r="N51"/>
      <c r="O51"/>
    </row>
    <row r="52" spans="1:15" s="5" customFormat="1" ht="15.75" x14ac:dyDescent="0.25">
      <c r="A52" s="6" t="s">
        <v>65</v>
      </c>
      <c r="B52" s="13">
        <v>55</v>
      </c>
      <c r="C52" s="14">
        <f t="shared" si="0"/>
        <v>0.41488824193144203</v>
      </c>
      <c r="F52"/>
      <c r="G52"/>
      <c r="H52"/>
      <c r="I52"/>
      <c r="J52"/>
      <c r="K52"/>
      <c r="L52"/>
      <c r="M52"/>
      <c r="N52"/>
      <c r="O52"/>
    </row>
    <row r="53" spans="1:15" s="5" customFormat="1" ht="15.75" x14ac:dyDescent="0.25">
      <c r="A53" s="6" t="s">
        <v>19</v>
      </c>
      <c r="B53" s="13">
        <v>0</v>
      </c>
      <c r="C53" s="14">
        <f t="shared" si="0"/>
        <v>0</v>
      </c>
      <c r="F53"/>
      <c r="G53"/>
      <c r="H53"/>
      <c r="I53"/>
      <c r="J53"/>
      <c r="K53"/>
      <c r="L53"/>
      <c r="M53"/>
      <c r="N53"/>
      <c r="O53"/>
    </row>
    <row r="54" spans="1:15" s="5" customFormat="1" ht="15.75" x14ac:dyDescent="0.25">
      <c r="A54" s="6" t="s">
        <v>66</v>
      </c>
      <c r="B54" s="13">
        <v>0</v>
      </c>
      <c r="C54" s="14">
        <f t="shared" si="0"/>
        <v>0</v>
      </c>
      <c r="F54"/>
      <c r="G54"/>
      <c r="H54"/>
      <c r="I54"/>
      <c r="J54"/>
      <c r="K54"/>
      <c r="L54"/>
      <c r="M54"/>
      <c r="N54"/>
      <c r="O54"/>
    </row>
    <row r="55" spans="1:15" s="5" customFormat="1" ht="15.75" x14ac:dyDescent="0.25">
      <c r="A55" s="6" t="s">
        <v>20</v>
      </c>
      <c r="B55" s="13">
        <v>0</v>
      </c>
      <c r="C55" s="14">
        <f t="shared" si="0"/>
        <v>0</v>
      </c>
      <c r="F55"/>
      <c r="G55"/>
      <c r="H55"/>
      <c r="I55"/>
      <c r="J55"/>
      <c r="K55"/>
      <c r="L55"/>
      <c r="M55"/>
      <c r="N55"/>
      <c r="O55"/>
    </row>
    <row r="56" spans="1:15" s="5" customFormat="1" ht="15.75" x14ac:dyDescent="0.25">
      <c r="A56" s="6" t="s">
        <v>8</v>
      </c>
      <c r="B56" s="13">
        <v>0</v>
      </c>
      <c r="C56" s="14">
        <f t="shared" si="0"/>
        <v>0</v>
      </c>
      <c r="F56"/>
      <c r="G56"/>
      <c r="H56"/>
      <c r="I56"/>
      <c r="J56"/>
      <c r="K56"/>
      <c r="L56"/>
      <c r="M56"/>
      <c r="N56"/>
      <c r="O56"/>
    </row>
    <row r="57" spans="1:15" s="5" customFormat="1" ht="15.75" x14ac:dyDescent="0.25">
      <c r="A57" s="6" t="s">
        <v>9</v>
      </c>
      <c r="B57" s="13">
        <v>0</v>
      </c>
      <c r="C57" s="14">
        <f t="shared" si="0"/>
        <v>0</v>
      </c>
      <c r="F57"/>
      <c r="G57"/>
      <c r="H57"/>
      <c r="I57"/>
      <c r="J57"/>
      <c r="K57"/>
      <c r="L57"/>
      <c r="M57"/>
      <c r="N57"/>
      <c r="O57"/>
    </row>
    <row r="58" spans="1:15" s="5" customFormat="1" ht="15.75" x14ac:dyDescent="0.25">
      <c r="A58" s="6" t="s">
        <v>42</v>
      </c>
      <c r="B58" s="13">
        <v>0</v>
      </c>
      <c r="C58" s="14">
        <f t="shared" si="0"/>
        <v>0</v>
      </c>
      <c r="F58"/>
      <c r="G58"/>
      <c r="H58"/>
      <c r="I58"/>
      <c r="J58"/>
      <c r="K58"/>
      <c r="L58"/>
      <c r="M58"/>
      <c r="N58"/>
      <c r="O58"/>
    </row>
    <row r="59" spans="1:15" s="5" customFormat="1" ht="15.75" x14ac:dyDescent="0.25">
      <c r="A59" s="6" t="s">
        <v>21</v>
      </c>
      <c r="B59" s="13">
        <v>0</v>
      </c>
      <c r="C59" s="14">
        <f t="shared" si="0"/>
        <v>0</v>
      </c>
      <c r="F59"/>
      <c r="G59"/>
      <c r="H59"/>
      <c r="I59"/>
      <c r="J59"/>
      <c r="K59"/>
      <c r="L59"/>
      <c r="M59"/>
      <c r="N59"/>
      <c r="O59"/>
    </row>
    <row r="60" spans="1:15" s="5" customFormat="1" ht="15.75" x14ac:dyDescent="0.25">
      <c r="A60" s="6" t="s">
        <v>67</v>
      </c>
      <c r="B60" s="13">
        <v>0</v>
      </c>
      <c r="C60" s="14">
        <f t="shared" si="0"/>
        <v>0</v>
      </c>
      <c r="F60"/>
      <c r="G60"/>
      <c r="H60"/>
      <c r="I60"/>
      <c r="J60"/>
      <c r="K60"/>
      <c r="L60"/>
      <c r="M60"/>
      <c r="N60"/>
      <c r="O60"/>
    </row>
    <row r="61" spans="1:15" s="5" customFormat="1" ht="15.75" x14ac:dyDescent="0.25">
      <c r="A61" s="6" t="s">
        <v>10</v>
      </c>
      <c r="B61" s="13">
        <v>0</v>
      </c>
      <c r="C61" s="14">
        <f t="shared" si="0"/>
        <v>0</v>
      </c>
      <c r="F61"/>
      <c r="G61"/>
      <c r="H61"/>
      <c r="I61"/>
      <c r="J61"/>
      <c r="K61"/>
      <c r="L61"/>
      <c r="M61"/>
      <c r="N61"/>
      <c r="O61"/>
    </row>
    <row r="62" spans="1:15" s="5" customFormat="1" ht="15.75" x14ac:dyDescent="0.25">
      <c r="A62" s="6" t="s">
        <v>22</v>
      </c>
      <c r="B62" s="13">
        <v>0</v>
      </c>
      <c r="C62" s="14">
        <f t="shared" si="0"/>
        <v>0</v>
      </c>
      <c r="F62"/>
      <c r="G62"/>
      <c r="H62"/>
      <c r="I62"/>
      <c r="J62"/>
      <c r="K62"/>
      <c r="L62"/>
      <c r="M62"/>
      <c r="N62"/>
      <c r="O62"/>
    </row>
    <row r="63" spans="1:15" s="5" customFormat="1" ht="15.75" x14ac:dyDescent="0.25">
      <c r="A63" s="6" t="s">
        <v>23</v>
      </c>
      <c r="B63" s="13">
        <v>0</v>
      </c>
      <c r="C63" s="14">
        <f t="shared" si="0"/>
        <v>0</v>
      </c>
      <c r="F63"/>
      <c r="G63"/>
      <c r="H63"/>
      <c r="I63"/>
      <c r="J63"/>
      <c r="K63"/>
      <c r="L63"/>
      <c r="M63"/>
      <c r="N63"/>
      <c r="O63"/>
    </row>
    <row r="64" spans="1:15" s="5" customFormat="1" ht="15.75" x14ac:dyDescent="0.25">
      <c r="A64" s="6" t="s">
        <v>24</v>
      </c>
      <c r="B64" s="13">
        <v>0</v>
      </c>
      <c r="C64" s="14">
        <f t="shared" si="0"/>
        <v>0</v>
      </c>
      <c r="F64"/>
      <c r="G64"/>
      <c r="H64"/>
      <c r="I64"/>
      <c r="J64"/>
      <c r="K64"/>
      <c r="L64"/>
      <c r="M64"/>
      <c r="N64"/>
      <c r="O64"/>
    </row>
    <row r="65" spans="1:15" s="5" customFormat="1" ht="15.75" x14ac:dyDescent="0.25">
      <c r="A65" s="6" t="s">
        <v>11</v>
      </c>
      <c r="B65" s="13">
        <v>0</v>
      </c>
      <c r="C65" s="14">
        <f t="shared" si="0"/>
        <v>0</v>
      </c>
      <c r="F65"/>
      <c r="G65"/>
      <c r="H65"/>
      <c r="I65"/>
      <c r="J65"/>
      <c r="K65"/>
      <c r="L65"/>
      <c r="M65"/>
      <c r="N65"/>
      <c r="O65"/>
    </row>
    <row r="66" spans="1:15" s="5" customFormat="1" ht="15.75" x14ac:dyDescent="0.25">
      <c r="A66" s="6" t="s">
        <v>25</v>
      </c>
      <c r="B66" s="13">
        <v>0</v>
      </c>
      <c r="C66" s="14">
        <f t="shared" si="0"/>
        <v>0</v>
      </c>
      <c r="F66"/>
      <c r="G66"/>
      <c r="H66"/>
      <c r="I66"/>
      <c r="J66"/>
      <c r="K66"/>
      <c r="L66"/>
      <c r="M66"/>
      <c r="N66"/>
      <c r="O66"/>
    </row>
    <row r="67" spans="1:15" s="5" customFormat="1" ht="15.75" x14ac:dyDescent="0.25">
      <c r="A67" s="6" t="s">
        <v>12</v>
      </c>
      <c r="B67" s="13">
        <v>0</v>
      </c>
      <c r="C67" s="14">
        <f t="shared" si="0"/>
        <v>0</v>
      </c>
      <c r="F67"/>
      <c r="G67"/>
      <c r="H67"/>
      <c r="I67"/>
      <c r="J67"/>
      <c r="K67"/>
      <c r="L67"/>
      <c r="M67"/>
      <c r="N67"/>
      <c r="O67"/>
    </row>
    <row r="68" spans="1:15" s="5" customFormat="1" ht="15.75" x14ac:dyDescent="0.25">
      <c r="A68" s="6" t="s">
        <v>26</v>
      </c>
      <c r="B68" s="13">
        <v>0</v>
      </c>
      <c r="C68" s="14">
        <f t="shared" si="0"/>
        <v>0</v>
      </c>
      <c r="F68"/>
      <c r="G68"/>
      <c r="H68"/>
      <c r="I68"/>
      <c r="J68"/>
      <c r="K68"/>
      <c r="L68"/>
      <c r="M68"/>
      <c r="N68"/>
      <c r="O68"/>
    </row>
    <row r="69" spans="1:15" s="5" customFormat="1" ht="15.75" x14ac:dyDescent="0.25">
      <c r="A69" s="6" t="s">
        <v>27</v>
      </c>
      <c r="B69" s="13">
        <v>0</v>
      </c>
      <c r="C69" s="14">
        <f t="shared" si="0"/>
        <v>0</v>
      </c>
      <c r="F69"/>
      <c r="G69"/>
      <c r="H69"/>
      <c r="I69"/>
      <c r="J69"/>
      <c r="K69"/>
      <c r="L69"/>
      <c r="M69"/>
      <c r="N69"/>
      <c r="O69"/>
    </row>
    <row r="70" spans="1:15" s="5" customFormat="1" ht="15.75" x14ac:dyDescent="0.25">
      <c r="A70" s="6" t="s">
        <v>68</v>
      </c>
      <c r="B70" s="13">
        <v>0</v>
      </c>
      <c r="C70" s="14">
        <f t="shared" si="0"/>
        <v>0</v>
      </c>
      <c r="F70"/>
      <c r="G70"/>
      <c r="H70"/>
      <c r="I70"/>
      <c r="J70"/>
      <c r="K70"/>
      <c r="L70"/>
      <c r="M70"/>
      <c r="N70"/>
      <c r="O70"/>
    </row>
    <row r="71" spans="1:15" s="5" customFormat="1" ht="15.75" x14ac:dyDescent="0.25">
      <c r="A71" s="6" t="s">
        <v>69</v>
      </c>
      <c r="B71" s="13">
        <v>0</v>
      </c>
      <c r="C71" s="14">
        <f t="shared" si="0"/>
        <v>0</v>
      </c>
      <c r="F71"/>
      <c r="G71"/>
      <c r="H71"/>
      <c r="I71"/>
      <c r="J71"/>
      <c r="K71"/>
      <c r="L71"/>
      <c r="M71"/>
      <c r="N71"/>
      <c r="O71"/>
    </row>
    <row r="72" spans="1:15" s="5" customFormat="1" ht="15.75" x14ac:dyDescent="0.25">
      <c r="A72" s="6" t="s">
        <v>48</v>
      </c>
      <c r="B72" s="13">
        <v>255</v>
      </c>
      <c r="C72" s="14">
        <f t="shared" si="0"/>
        <v>1.9235727580457767</v>
      </c>
      <c r="F72"/>
      <c r="G72"/>
      <c r="H72"/>
      <c r="I72"/>
      <c r="J72"/>
      <c r="K72"/>
      <c r="L72"/>
      <c r="M72"/>
      <c r="N72"/>
      <c r="O72"/>
    </row>
    <row r="73" spans="1:15" s="5" customFormat="1" ht="15.75" x14ac:dyDescent="0.25">
      <c r="A73" s="6" t="s">
        <v>47</v>
      </c>
      <c r="B73" s="13">
        <v>585</v>
      </c>
      <c r="C73" s="14">
        <f t="shared" si="0"/>
        <v>4.4129022096344288</v>
      </c>
      <c r="F73"/>
      <c r="G73"/>
      <c r="H73"/>
      <c r="I73"/>
      <c r="J73"/>
      <c r="K73"/>
      <c r="L73"/>
      <c r="M73"/>
      <c r="N73"/>
      <c r="O73"/>
    </row>
    <row r="74" spans="1:15" ht="15.75" x14ac:dyDescent="0.25">
      <c r="A74" s="19" t="s">
        <v>70</v>
      </c>
      <c r="B74" s="20">
        <v>0</v>
      </c>
      <c r="C74" s="21">
        <f t="shared" si="0"/>
        <v>0</v>
      </c>
    </row>
    <row r="75" spans="1:15" ht="12.75" x14ac:dyDescent="0.2">
      <c r="A75" s="26" t="s">
        <v>0</v>
      </c>
      <c r="B75" s="26"/>
      <c r="C75" s="22"/>
    </row>
    <row r="76" spans="1:15" ht="12.75" x14ac:dyDescent="0.2">
      <c r="A76" s="23" t="s">
        <v>36</v>
      </c>
      <c r="B76" s="23"/>
      <c r="C76" s="24"/>
    </row>
    <row r="77" spans="1:15" ht="12.75" x14ac:dyDescent="0.2">
      <c r="A77" s="23" t="s">
        <v>37</v>
      </c>
      <c r="B77" s="25"/>
      <c r="C77" s="24"/>
    </row>
    <row r="78" spans="1:15" ht="12.75" x14ac:dyDescent="0.2">
      <c r="A78" s="23" t="s">
        <v>38</v>
      </c>
      <c r="B78" s="23"/>
      <c r="C78" s="24"/>
    </row>
    <row r="79" spans="1:15" ht="12.75" x14ac:dyDescent="0.2">
      <c r="A79" s="23" t="s">
        <v>39</v>
      </c>
      <c r="B79" s="23"/>
      <c r="C79" s="24"/>
    </row>
    <row r="81" spans="1:1" x14ac:dyDescent="0.15">
      <c r="A81" s="5"/>
    </row>
    <row r="82" spans="1:1" ht="30.75" customHeight="1" x14ac:dyDescent="0.15"/>
  </sheetData>
  <sortState ref="L16:M50">
    <sortCondition ref="L16:L50"/>
  </sortState>
  <mergeCells count="3">
    <mergeCell ref="A75:B75"/>
    <mergeCell ref="A6:C6"/>
    <mergeCell ref="A8:C8"/>
  </mergeCells>
  <pageMargins left="0.98425196850393704" right="0" top="0" bottom="0.59055118110236227" header="0" footer="0"/>
  <pageSetup scale="62" firstPageNumber="891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19.12_2017</vt:lpstr>
      <vt:lpstr>'19.12_2017'!A_IMPRESIÓN_IM</vt:lpstr>
      <vt:lpstr>'19.12_2017'!Imprimir_títulos_IM</vt:lpstr>
      <vt:lpstr>'19.12_2017'!Títulos_a_imprimir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2016-05-16T18:42:19Z</cp:lastPrinted>
  <dcterms:created xsi:type="dcterms:W3CDTF">2004-02-02T20:36:32Z</dcterms:created>
  <dcterms:modified xsi:type="dcterms:W3CDTF">2018-07-12T17:00:20Z</dcterms:modified>
</cp:coreProperties>
</file>